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evé menuiseries" sheetId="1" state="visible" r:id="rId1"/>
    <sheet xmlns:r="http://schemas.openxmlformats.org/officeDocument/2006/relationships" name="Mode d'emploi" sheetId="2" state="visible" r:id="rId2"/>
  </sheets>
  <definedNames>
    <definedName name="_xlnm._FilterDatabase" localSheetId="0" hidden="1">'Relevé menuiseries'!$A$6:$Y$46</definedName>
    <definedName name="_xlnm.Print_Titles" localSheetId="0">'Relevé menuiseries'!$6:$6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B2240"/>
      <sz val="14"/>
    </font>
    <font>
      <b val="1"/>
      <color rgb="002563EB"/>
      <sz val="10"/>
    </font>
    <font>
      <b val="1"/>
      <color rgb="005A678A"/>
      <sz val="10"/>
    </font>
    <font>
      <name val="Calibri"/>
      <b val="1"/>
      <color rgb="00FFFFFF"/>
      <sz val="10"/>
    </font>
    <font>
      <b val="1"/>
      <color rgb="002563EB"/>
    </font>
    <font>
      <color rgb="0033405C"/>
      <sz val="11"/>
    </font>
    <font>
      <b val="1"/>
      <color rgb="000B2240"/>
      <sz val="11"/>
    </font>
    <font>
      <b val="1"/>
      <color rgb="002563EB"/>
      <sz val="11"/>
    </font>
  </fonts>
  <fills count="4">
    <fill>
      <patternFill/>
    </fill>
    <fill>
      <patternFill patternType="gray125"/>
    </fill>
    <fill>
      <patternFill patternType="solid">
        <fgColor rgb="000B2240"/>
      </patternFill>
    </fill>
    <fill>
      <patternFill patternType="solid">
        <fgColor rgb="00F4F7FB"/>
      </patternFill>
    </fill>
  </fills>
  <borders count="2">
    <border>
      <left/>
      <right/>
      <top/>
      <bottom/>
      <diagonal/>
    </border>
    <border>
      <left style="thin">
        <color rgb="00D6DEEA"/>
      </left>
      <right style="thin">
        <color rgb="00D6DEEA"/>
      </right>
      <top style="thin">
        <color rgb="00D6DEEA"/>
      </top>
      <bottom style="thin">
        <color rgb="00D6DEE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1" pivotButton="0" quotePrefix="0" xfId="0"/>
    <xf numFmtId="0" fontId="0" fillId="3" borderId="1" pivotButton="0" quotePrefix="0" xfId="0"/>
    <xf numFmtId="0" fontId="5" fillId="3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.aplomb-app.com/?src=modele-metre-xlsx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app.aplomb-app.com/?src=modele-metre-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4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16" customWidth="1" min="3" max="3"/>
    <col width="10" customWidth="1" min="4" max="4"/>
    <col width="11" customWidth="1" min="5" max="5"/>
    <col width="10" customWidth="1" min="6" max="6"/>
    <col width="11" customWidth="1" min="7" max="7"/>
    <col width="11" customWidth="1" min="8" max="8"/>
    <col width="10" customWidth="1" min="9" max="9"/>
    <col width="10" customWidth="1" min="10" max="10"/>
    <col width="11" customWidth="1" min="11" max="11"/>
    <col width="11" customWidth="1" min="12" max="12"/>
    <col width="13" customWidth="1" min="13" max="13"/>
    <col width="13" customWidth="1" min="14" max="14"/>
    <col width="13" customWidth="1" min="15" max="15"/>
    <col width="9" customWidth="1" min="16" max="16"/>
    <col width="15" customWidth="1" min="17" max="17"/>
    <col width="12" customWidth="1" min="18" max="18"/>
    <col width="12" customWidth="1" min="19" max="19"/>
    <col width="11" customWidth="1" min="20" max="20"/>
    <col width="14" customWidth="1" min="21" max="21"/>
    <col width="14" customWidth="1" min="22" max="22"/>
    <col width="14" customWidth="1" min="23" max="23"/>
    <col width="6" customWidth="1" min="24" max="24"/>
    <col width="34" customWidth="1" min="25" max="25"/>
  </cols>
  <sheetData>
    <row r="1" ht="26" customHeight="1">
      <c r="B1" s="1" t="inlineStr">
        <is>
          <t>RELEVÉ DE MENUISERIES</t>
        </is>
      </c>
    </row>
    <row r="2">
      <c r="A2" s="2" t="inlineStr">
        <is>
          <t>Chantier :</t>
        </is>
      </c>
      <c r="C2" t="inlineStr"/>
      <c r="F2" s="2" t="inlineStr">
        <is>
          <t>Date :</t>
        </is>
      </c>
      <c r="H2" t="inlineStr"/>
    </row>
    <row r="3">
      <c r="A3" s="2" t="inlineStr">
        <is>
          <t>Client :</t>
        </is>
      </c>
      <c r="C3" t="inlineStr"/>
      <c r="F3" s="2" t="inlineStr">
        <is>
          <t>Relevé par :</t>
        </is>
      </c>
      <c r="H3" t="inlineStr"/>
    </row>
    <row r="4">
      <c r="A4" s="3" t="inlineStr">
        <is>
          <t>Modèle Aplomb · le même relevé sur téléphone, sans ressaisie → aplomb-app.com</t>
        </is>
      </c>
    </row>
    <row r="6" ht="30" customHeight="1">
      <c r="A6" s="4" t="inlineStr">
        <is>
          <t>Repère</t>
        </is>
      </c>
      <c r="B6" s="4" t="inlineStr">
        <is>
          <t>Pièce / Localisation</t>
        </is>
      </c>
      <c r="C6" s="4" t="inlineStr">
        <is>
          <t>Type de pose</t>
        </is>
      </c>
      <c r="D6" s="4" t="inlineStr">
        <is>
          <t>L1 (haut)</t>
        </is>
      </c>
      <c r="E6" s="4" t="inlineStr">
        <is>
          <t>L2 (milieu)</t>
        </is>
      </c>
      <c r="F6" s="4" t="inlineStr">
        <is>
          <t>L3 (bas)</t>
        </is>
      </c>
      <c r="G6" s="4" t="inlineStr">
        <is>
          <t>H1 (gauche)</t>
        </is>
      </c>
      <c r="H6" s="4" t="inlineStr">
        <is>
          <t>H2 (droite)</t>
        </is>
      </c>
      <c r="I6" s="4" t="inlineStr">
        <is>
          <t>Diago. 1</t>
        </is>
      </c>
      <c r="J6" s="4" t="inlineStr">
        <is>
          <t>Diago. 2</t>
        </is>
      </c>
      <c r="K6" s="4" t="inlineStr">
        <is>
          <t>L retenue</t>
        </is>
      </c>
      <c r="L6" s="4" t="inlineStr">
        <is>
          <t>H retenue</t>
        </is>
      </c>
      <c r="M6" s="4" t="inlineStr">
        <is>
          <t>Jeu total (mm)</t>
        </is>
      </c>
      <c r="N6" s="4" t="inlineStr">
        <is>
          <t>L fabrication</t>
        </is>
      </c>
      <c r="O6" s="4" t="inlineStr">
        <is>
          <t>H fabrication</t>
        </is>
      </c>
      <c r="P6" s="4" t="inlineStr">
        <is>
          <t>Vantaux</t>
        </is>
      </c>
      <c r="Q6" s="4" t="inlineStr">
        <is>
          <t>Sens ouverture</t>
        </is>
      </c>
      <c r="R6" s="4" t="inlineStr">
        <is>
          <t>Imposte (mm)</t>
        </is>
      </c>
      <c r="S6" s="4" t="inlineStr">
        <is>
          <t>Allège (mm)</t>
        </is>
      </c>
      <c r="T6" s="4" t="inlineStr">
        <is>
          <t>Matériau</t>
        </is>
      </c>
      <c r="U6" s="4" t="inlineStr">
        <is>
          <t>Couleur / RAL</t>
        </is>
      </c>
      <c r="V6" s="4" t="inlineStr">
        <is>
          <t>Vitrage</t>
        </is>
      </c>
      <c r="W6" s="4" t="inlineStr">
        <is>
          <t>Volet roulant</t>
        </is>
      </c>
      <c r="X6" s="4" t="inlineStr">
        <is>
          <t>Qté</t>
        </is>
      </c>
      <c r="Y6" s="4" t="inlineStr">
        <is>
          <t>Observations chantier</t>
        </is>
      </c>
    </row>
    <row r="7">
      <c r="A7" s="5" t="inlineStr">
        <is>
          <t>M01</t>
        </is>
      </c>
      <c r="B7" s="5" t="inlineStr">
        <is>
          <t>Séjour — façade sud</t>
        </is>
      </c>
      <c r="C7" s="5" t="inlineStr">
        <is>
          <t>Rénovation</t>
        </is>
      </c>
      <c r="D7" s="5" t="n">
        <v>1200</v>
      </c>
      <c r="E7" s="5" t="n">
        <v>1198</v>
      </c>
      <c r="F7" s="5" t="n">
        <v>1201</v>
      </c>
      <c r="G7" s="5" t="n">
        <v>1450</v>
      </c>
      <c r="H7" s="5" t="n">
        <v>1452</v>
      </c>
      <c r="I7" s="5" t="n">
        <v>1880</v>
      </c>
      <c r="J7" s="5" t="n">
        <v>1884</v>
      </c>
      <c r="K7" s="6">
        <f>IF(COUNT(D7:F7)=0,"",MIN(D7:F7))</f>
        <v/>
      </c>
      <c r="L7" s="6">
        <f>IF(COUNT(G7:H7)=0,"",MIN(G7:H7))</f>
        <v/>
      </c>
      <c r="M7" s="5" t="n">
        <v>10</v>
      </c>
      <c r="N7" s="6">
        <f>IF(K7="","",K7-IF(M7="",0,M7))</f>
        <v/>
      </c>
      <c r="O7" s="6">
        <f>IF(L7="","",L7-IF(M7="",0,M7))</f>
        <v/>
      </c>
      <c r="P7" s="5" t="n">
        <v>2</v>
      </c>
      <c r="Q7" s="5" t="inlineStr">
        <is>
          <t>Tirant droit</t>
        </is>
      </c>
      <c r="R7" s="5" t="n"/>
      <c r="S7" s="5" t="n"/>
      <c r="T7" s="5" t="inlineStr">
        <is>
          <t>PVC</t>
        </is>
      </c>
      <c r="U7" s="5" t="inlineStr">
        <is>
          <t>Blanc</t>
        </is>
      </c>
      <c r="V7" s="5" t="inlineStr">
        <is>
          <t>4/16/4 ITR</t>
        </is>
      </c>
      <c r="W7" s="5" t="inlineStr">
        <is>
          <t>Existant conservé</t>
        </is>
      </c>
      <c r="X7" s="5" t="n">
        <v>1</v>
      </c>
      <c r="Y7" s="5" t="inlineStr">
        <is>
          <t>Appui à reprendre, tableau non d'équerre (4 mm)</t>
        </is>
      </c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8">
        <f>IF(COUNT(D8:F8)=0,"",MIN(D8:F8))</f>
        <v/>
      </c>
      <c r="L8" s="8">
        <f>IF(COUNT(G8:H8)=0,"",MIN(G8:H8))</f>
        <v/>
      </c>
      <c r="M8" s="7" t="n"/>
      <c r="N8" s="8">
        <f>IF(K8="","",K8-IF(M8="",0,M8))</f>
        <v/>
      </c>
      <c r="O8" s="8">
        <f>IF(L8="","",L8-IF(M8="",0,M8))</f>
        <v/>
      </c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6">
        <f>IF(COUNT(D9:F9)=0,"",MIN(D9:F9))</f>
        <v/>
      </c>
      <c r="L9" s="6">
        <f>IF(COUNT(G9:H9)=0,"",MIN(G9:H9))</f>
        <v/>
      </c>
      <c r="M9" s="5" t="n"/>
      <c r="N9" s="6">
        <f>IF(K9="","",K9-IF(M9="",0,M9))</f>
        <v/>
      </c>
      <c r="O9" s="6">
        <f>IF(L9="","",L9-IF(M9="",0,M9))</f>
        <v/>
      </c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8">
        <f>IF(COUNT(D10:F10)=0,"",MIN(D10:F10))</f>
        <v/>
      </c>
      <c r="L10" s="8">
        <f>IF(COUNT(G10:H10)=0,"",MIN(G10:H10))</f>
        <v/>
      </c>
      <c r="M10" s="7" t="n"/>
      <c r="N10" s="8">
        <f>IF(K10="","",K10-IF(M10="",0,M10))</f>
        <v/>
      </c>
      <c r="O10" s="8">
        <f>IF(L10="","",L10-IF(M10="",0,M10))</f>
        <v/>
      </c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6">
        <f>IF(COUNT(D11:F11)=0,"",MIN(D11:F11))</f>
        <v/>
      </c>
      <c r="L11" s="6">
        <f>IF(COUNT(G11:H11)=0,"",MIN(G11:H11))</f>
        <v/>
      </c>
      <c r="M11" s="5" t="n"/>
      <c r="N11" s="6">
        <f>IF(K11="","",K11-IF(M11="",0,M11))</f>
        <v/>
      </c>
      <c r="O11" s="6">
        <f>IF(L11="","",L11-IF(M11="",0,M11))</f>
        <v/>
      </c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8">
        <f>IF(COUNT(D12:F12)=0,"",MIN(D12:F12))</f>
        <v/>
      </c>
      <c r="L12" s="8">
        <f>IF(COUNT(G12:H12)=0,"",MIN(G12:H12))</f>
        <v/>
      </c>
      <c r="M12" s="7" t="n"/>
      <c r="N12" s="8">
        <f>IF(K12="","",K12-IF(M12="",0,M12))</f>
        <v/>
      </c>
      <c r="O12" s="8">
        <f>IF(L12="","",L12-IF(M12="",0,M12))</f>
        <v/>
      </c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6">
        <f>IF(COUNT(D13:F13)=0,"",MIN(D13:F13))</f>
        <v/>
      </c>
      <c r="L13" s="6">
        <f>IF(COUNT(G13:H13)=0,"",MIN(G13:H13))</f>
        <v/>
      </c>
      <c r="M13" s="5" t="n"/>
      <c r="N13" s="6">
        <f>IF(K13="","",K13-IF(M13="",0,M13))</f>
        <v/>
      </c>
      <c r="O13" s="6">
        <f>IF(L13="","",L13-IF(M13="",0,M13))</f>
        <v/>
      </c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8">
        <f>IF(COUNT(D14:F14)=0,"",MIN(D14:F14))</f>
        <v/>
      </c>
      <c r="L14" s="8">
        <f>IF(COUNT(G14:H14)=0,"",MIN(G14:H14))</f>
        <v/>
      </c>
      <c r="M14" s="7" t="n"/>
      <c r="N14" s="8">
        <f>IF(K14="","",K14-IF(M14="",0,M14))</f>
        <v/>
      </c>
      <c r="O14" s="8">
        <f>IF(L14="","",L14-IF(M14="",0,M14))</f>
        <v/>
      </c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6">
        <f>IF(COUNT(D15:F15)=0,"",MIN(D15:F15))</f>
        <v/>
      </c>
      <c r="L15" s="6">
        <f>IF(COUNT(G15:H15)=0,"",MIN(G15:H15))</f>
        <v/>
      </c>
      <c r="M15" s="5" t="n"/>
      <c r="N15" s="6">
        <f>IF(K15="","",K15-IF(M15="",0,M15))</f>
        <v/>
      </c>
      <c r="O15" s="6">
        <f>IF(L15="","",L15-IF(M15="",0,M15))</f>
        <v/>
      </c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8">
        <f>IF(COUNT(D16:F16)=0,"",MIN(D16:F16))</f>
        <v/>
      </c>
      <c r="L16" s="8">
        <f>IF(COUNT(G16:H16)=0,"",MIN(G16:H16))</f>
        <v/>
      </c>
      <c r="M16" s="7" t="n"/>
      <c r="N16" s="8">
        <f>IF(K16="","",K16-IF(M16="",0,M16))</f>
        <v/>
      </c>
      <c r="O16" s="8">
        <f>IF(L16="","",L16-IF(M16="",0,M16))</f>
        <v/>
      </c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6">
        <f>IF(COUNT(D17:F17)=0,"",MIN(D17:F17))</f>
        <v/>
      </c>
      <c r="L17" s="6">
        <f>IF(COUNT(G17:H17)=0,"",MIN(G17:H17))</f>
        <v/>
      </c>
      <c r="M17" s="5" t="n"/>
      <c r="N17" s="6">
        <f>IF(K17="","",K17-IF(M17="",0,M17))</f>
        <v/>
      </c>
      <c r="O17" s="6">
        <f>IF(L17="","",L17-IF(M17="",0,M17))</f>
        <v/>
      </c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8">
        <f>IF(COUNT(D18:F18)=0,"",MIN(D18:F18))</f>
        <v/>
      </c>
      <c r="L18" s="8">
        <f>IF(COUNT(G18:H18)=0,"",MIN(G18:H18))</f>
        <v/>
      </c>
      <c r="M18" s="7" t="n"/>
      <c r="N18" s="8">
        <f>IF(K18="","",K18-IF(M18="",0,M18))</f>
        <v/>
      </c>
      <c r="O18" s="8">
        <f>IF(L18="","",L18-IF(M18="",0,M18))</f>
        <v/>
      </c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6">
        <f>IF(COUNT(D19:F19)=0,"",MIN(D19:F19))</f>
        <v/>
      </c>
      <c r="L19" s="6">
        <f>IF(COUNT(G19:H19)=0,"",MIN(G19:H19))</f>
        <v/>
      </c>
      <c r="M19" s="5" t="n"/>
      <c r="N19" s="6">
        <f>IF(K19="","",K19-IF(M19="",0,M19))</f>
        <v/>
      </c>
      <c r="O19" s="6">
        <f>IF(L19="","",L19-IF(M19="",0,M19))</f>
        <v/>
      </c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8">
        <f>IF(COUNT(D20:F20)=0,"",MIN(D20:F20))</f>
        <v/>
      </c>
      <c r="L20" s="8">
        <f>IF(COUNT(G20:H20)=0,"",MIN(G20:H20))</f>
        <v/>
      </c>
      <c r="M20" s="7" t="n"/>
      <c r="N20" s="8">
        <f>IF(K20="","",K20-IF(M20="",0,M20))</f>
        <v/>
      </c>
      <c r="O20" s="8">
        <f>IF(L20="","",L20-IF(M20="",0,M20))</f>
        <v/>
      </c>
      <c r="P20" s="7" t="n"/>
      <c r="Q20" s="7" t="n"/>
      <c r="R20" s="7" t="n"/>
      <c r="S20" s="7" t="n"/>
      <c r="T20" s="7" t="n"/>
      <c r="U20" s="7" t="n"/>
      <c r="V20" s="7" t="n"/>
      <c r="W20" s="7" t="n"/>
      <c r="X20" s="7" t="n"/>
      <c r="Y20" s="7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6">
        <f>IF(COUNT(D21:F21)=0,"",MIN(D21:F21))</f>
        <v/>
      </c>
      <c r="L21" s="6">
        <f>IF(COUNT(G21:H21)=0,"",MIN(G21:H21))</f>
        <v/>
      </c>
      <c r="M21" s="5" t="n"/>
      <c r="N21" s="6">
        <f>IF(K21="","",K21-IF(M21="",0,M21))</f>
        <v/>
      </c>
      <c r="O21" s="6">
        <f>IF(L21="","",L21-IF(M21="",0,M21))</f>
        <v/>
      </c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8">
        <f>IF(COUNT(D22:F22)=0,"",MIN(D22:F22))</f>
        <v/>
      </c>
      <c r="L22" s="8">
        <f>IF(COUNT(G22:H22)=0,"",MIN(G22:H22))</f>
        <v/>
      </c>
      <c r="M22" s="7" t="n"/>
      <c r="N22" s="8">
        <f>IF(K22="","",K22-IF(M22="",0,M22))</f>
        <v/>
      </c>
      <c r="O22" s="8">
        <f>IF(L22="","",L22-IF(M22="",0,M22))</f>
        <v/>
      </c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6">
        <f>IF(COUNT(D23:F23)=0,"",MIN(D23:F23))</f>
        <v/>
      </c>
      <c r="L23" s="6">
        <f>IF(COUNT(G23:H23)=0,"",MIN(G23:H23))</f>
        <v/>
      </c>
      <c r="M23" s="5" t="n"/>
      <c r="N23" s="6">
        <f>IF(K23="","",K23-IF(M23="",0,M23))</f>
        <v/>
      </c>
      <c r="O23" s="6">
        <f>IF(L23="","",L23-IF(M23="",0,M23))</f>
        <v/>
      </c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8">
        <f>IF(COUNT(D24:F24)=0,"",MIN(D24:F24))</f>
        <v/>
      </c>
      <c r="L24" s="8">
        <f>IF(COUNT(G24:H24)=0,"",MIN(G24:H24))</f>
        <v/>
      </c>
      <c r="M24" s="7" t="n"/>
      <c r="N24" s="8">
        <f>IF(K24="","",K24-IF(M24="",0,M24))</f>
        <v/>
      </c>
      <c r="O24" s="8">
        <f>IF(L24="","",L24-IF(M24="",0,M24))</f>
        <v/>
      </c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6">
        <f>IF(COUNT(D25:F25)=0,"",MIN(D25:F25))</f>
        <v/>
      </c>
      <c r="L25" s="6">
        <f>IF(COUNT(G25:H25)=0,"",MIN(G25:H25))</f>
        <v/>
      </c>
      <c r="M25" s="5" t="n"/>
      <c r="N25" s="6">
        <f>IF(K25="","",K25-IF(M25="",0,M25))</f>
        <v/>
      </c>
      <c r="O25" s="6">
        <f>IF(L25="","",L25-IF(M25="",0,M25))</f>
        <v/>
      </c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8">
        <f>IF(COUNT(D26:F26)=0,"",MIN(D26:F26))</f>
        <v/>
      </c>
      <c r="L26" s="8">
        <f>IF(COUNT(G26:H26)=0,"",MIN(G26:H26))</f>
        <v/>
      </c>
      <c r="M26" s="7" t="n"/>
      <c r="N26" s="8">
        <f>IF(K26="","",K26-IF(M26="",0,M26))</f>
        <v/>
      </c>
      <c r="O26" s="8">
        <f>IF(L26="","",L26-IF(M26="",0,M26))</f>
        <v/>
      </c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6">
        <f>IF(COUNT(D27:F27)=0,"",MIN(D27:F27))</f>
        <v/>
      </c>
      <c r="L27" s="6">
        <f>IF(COUNT(G27:H27)=0,"",MIN(G27:H27))</f>
        <v/>
      </c>
      <c r="M27" s="5" t="n"/>
      <c r="N27" s="6">
        <f>IF(K27="","",K27-IF(M27="",0,M27))</f>
        <v/>
      </c>
      <c r="O27" s="6">
        <f>IF(L27="","",L27-IF(M27="",0,M27))</f>
        <v/>
      </c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8">
        <f>IF(COUNT(D28:F28)=0,"",MIN(D28:F28))</f>
        <v/>
      </c>
      <c r="L28" s="8">
        <f>IF(COUNT(G28:H28)=0,"",MIN(G28:H28))</f>
        <v/>
      </c>
      <c r="M28" s="7" t="n"/>
      <c r="N28" s="8">
        <f>IF(K28="","",K28-IF(M28="",0,M28))</f>
        <v/>
      </c>
      <c r="O28" s="8">
        <f>IF(L28="","",L28-IF(M28="",0,M28))</f>
        <v/>
      </c>
      <c r="P28" s="7" t="n"/>
      <c r="Q28" s="7" t="n"/>
      <c r="R28" s="7" t="n"/>
      <c r="S28" s="7" t="n"/>
      <c r="T28" s="7" t="n"/>
      <c r="U28" s="7" t="n"/>
      <c r="V28" s="7" t="n"/>
      <c r="W28" s="7" t="n"/>
      <c r="X28" s="7" t="n"/>
      <c r="Y28" s="7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6">
        <f>IF(COUNT(D29:F29)=0,"",MIN(D29:F29))</f>
        <v/>
      </c>
      <c r="L29" s="6">
        <f>IF(COUNT(G29:H29)=0,"",MIN(G29:H29))</f>
        <v/>
      </c>
      <c r="M29" s="5" t="n"/>
      <c r="N29" s="6">
        <f>IF(K29="","",K29-IF(M29="",0,M29))</f>
        <v/>
      </c>
      <c r="O29" s="6">
        <f>IF(L29="","",L29-IF(M29="",0,M29))</f>
        <v/>
      </c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8">
        <f>IF(COUNT(D30:F30)=0,"",MIN(D30:F30))</f>
        <v/>
      </c>
      <c r="L30" s="8">
        <f>IF(COUNT(G30:H30)=0,"",MIN(G30:H30))</f>
        <v/>
      </c>
      <c r="M30" s="7" t="n"/>
      <c r="N30" s="8">
        <f>IF(K30="","",K30-IF(M30="",0,M30))</f>
        <v/>
      </c>
      <c r="O30" s="8">
        <f>IF(L30="","",L30-IF(M30="",0,M30))</f>
        <v/>
      </c>
      <c r="P30" s="7" t="n"/>
      <c r="Q30" s="7" t="n"/>
      <c r="R30" s="7" t="n"/>
      <c r="S30" s="7" t="n"/>
      <c r="T30" s="7" t="n"/>
      <c r="U30" s="7" t="n"/>
      <c r="V30" s="7" t="n"/>
      <c r="W30" s="7" t="n"/>
      <c r="X30" s="7" t="n"/>
      <c r="Y30" s="7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6">
        <f>IF(COUNT(D31:F31)=0,"",MIN(D31:F31))</f>
        <v/>
      </c>
      <c r="L31" s="6">
        <f>IF(COUNT(G31:H31)=0,"",MIN(G31:H31))</f>
        <v/>
      </c>
      <c r="M31" s="5" t="n"/>
      <c r="N31" s="6">
        <f>IF(K31="","",K31-IF(M31="",0,M31))</f>
        <v/>
      </c>
      <c r="O31" s="6">
        <f>IF(L31="","",L31-IF(M31="",0,M31))</f>
        <v/>
      </c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8">
        <f>IF(COUNT(D32:F32)=0,"",MIN(D32:F32))</f>
        <v/>
      </c>
      <c r="L32" s="8">
        <f>IF(COUNT(G32:H32)=0,"",MIN(G32:H32))</f>
        <v/>
      </c>
      <c r="M32" s="7" t="n"/>
      <c r="N32" s="8">
        <f>IF(K32="","",K32-IF(M32="",0,M32))</f>
        <v/>
      </c>
      <c r="O32" s="8">
        <f>IF(L32="","",L32-IF(M32="",0,M32))</f>
        <v/>
      </c>
      <c r="P32" s="7" t="n"/>
      <c r="Q32" s="7" t="n"/>
      <c r="R32" s="7" t="n"/>
      <c r="S32" s="7" t="n"/>
      <c r="T32" s="7" t="n"/>
      <c r="U32" s="7" t="n"/>
      <c r="V32" s="7" t="n"/>
      <c r="W32" s="7" t="n"/>
      <c r="X32" s="7" t="n"/>
      <c r="Y32" s="7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6">
        <f>IF(COUNT(D33:F33)=0,"",MIN(D33:F33))</f>
        <v/>
      </c>
      <c r="L33" s="6">
        <f>IF(COUNT(G33:H33)=0,"",MIN(G33:H33))</f>
        <v/>
      </c>
      <c r="M33" s="5" t="n"/>
      <c r="N33" s="6">
        <f>IF(K33="","",K33-IF(M33="",0,M33))</f>
        <v/>
      </c>
      <c r="O33" s="6">
        <f>IF(L33="","",L33-IF(M33="",0,M33))</f>
        <v/>
      </c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8">
        <f>IF(COUNT(D34:F34)=0,"",MIN(D34:F34))</f>
        <v/>
      </c>
      <c r="L34" s="8">
        <f>IF(COUNT(G34:H34)=0,"",MIN(G34:H34))</f>
        <v/>
      </c>
      <c r="M34" s="7" t="n"/>
      <c r="N34" s="8">
        <f>IF(K34="","",K34-IF(M34="",0,M34))</f>
        <v/>
      </c>
      <c r="O34" s="8">
        <f>IF(L34="","",L34-IF(M34="",0,M34))</f>
        <v/>
      </c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6">
        <f>IF(COUNT(D35:F35)=0,"",MIN(D35:F35))</f>
        <v/>
      </c>
      <c r="L35" s="6">
        <f>IF(COUNT(G35:H35)=0,"",MIN(G35:H35))</f>
        <v/>
      </c>
      <c r="M35" s="5" t="n"/>
      <c r="N35" s="6">
        <f>IF(K35="","",K35-IF(M35="",0,M35))</f>
        <v/>
      </c>
      <c r="O35" s="6">
        <f>IF(L35="","",L35-IF(M35="",0,M35))</f>
        <v/>
      </c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8">
        <f>IF(COUNT(D36:F36)=0,"",MIN(D36:F36))</f>
        <v/>
      </c>
      <c r="L36" s="8">
        <f>IF(COUNT(G36:H36)=0,"",MIN(G36:H36))</f>
        <v/>
      </c>
      <c r="M36" s="7" t="n"/>
      <c r="N36" s="8">
        <f>IF(K36="","",K36-IF(M36="",0,M36))</f>
        <v/>
      </c>
      <c r="O36" s="8">
        <f>IF(L36="","",L36-IF(M36="",0,M36))</f>
        <v/>
      </c>
      <c r="P36" s="7" t="n"/>
      <c r="Q36" s="7" t="n"/>
      <c r="R36" s="7" t="n"/>
      <c r="S36" s="7" t="n"/>
      <c r="T36" s="7" t="n"/>
      <c r="U36" s="7" t="n"/>
      <c r="V36" s="7" t="n"/>
      <c r="W36" s="7" t="n"/>
      <c r="X36" s="7" t="n"/>
      <c r="Y36" s="7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6">
        <f>IF(COUNT(D37:F37)=0,"",MIN(D37:F37))</f>
        <v/>
      </c>
      <c r="L37" s="6">
        <f>IF(COUNT(G37:H37)=0,"",MIN(G37:H37))</f>
        <v/>
      </c>
      <c r="M37" s="5" t="n"/>
      <c r="N37" s="6">
        <f>IF(K37="","",K37-IF(M37="",0,M37))</f>
        <v/>
      </c>
      <c r="O37" s="6">
        <f>IF(L37="","",L37-IF(M37="",0,M37))</f>
        <v/>
      </c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  <c r="Y37" s="5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8">
        <f>IF(COUNT(D38:F38)=0,"",MIN(D38:F38))</f>
        <v/>
      </c>
      <c r="L38" s="8">
        <f>IF(COUNT(G38:H38)=0,"",MIN(G38:H38))</f>
        <v/>
      </c>
      <c r="M38" s="7" t="n"/>
      <c r="N38" s="8">
        <f>IF(K38="","",K38-IF(M38="",0,M38))</f>
        <v/>
      </c>
      <c r="O38" s="8">
        <f>IF(L38="","",L38-IF(M38="",0,M38))</f>
        <v/>
      </c>
      <c r="P38" s="7" t="n"/>
      <c r="Q38" s="7" t="n"/>
      <c r="R38" s="7" t="n"/>
      <c r="S38" s="7" t="n"/>
      <c r="T38" s="7" t="n"/>
      <c r="U38" s="7" t="n"/>
      <c r="V38" s="7" t="n"/>
      <c r="W38" s="7" t="n"/>
      <c r="X38" s="7" t="n"/>
      <c r="Y38" s="7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6">
        <f>IF(COUNT(D39:F39)=0,"",MIN(D39:F39))</f>
        <v/>
      </c>
      <c r="L39" s="6">
        <f>IF(COUNT(G39:H39)=0,"",MIN(G39:H39))</f>
        <v/>
      </c>
      <c r="M39" s="5" t="n"/>
      <c r="N39" s="6">
        <f>IF(K39="","",K39-IF(M39="",0,M39))</f>
        <v/>
      </c>
      <c r="O39" s="6">
        <f>IF(L39="","",L39-IF(M39="",0,M39))</f>
        <v/>
      </c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  <c r="Y39" s="5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8">
        <f>IF(COUNT(D40:F40)=0,"",MIN(D40:F40))</f>
        <v/>
      </c>
      <c r="L40" s="8">
        <f>IF(COUNT(G40:H40)=0,"",MIN(G40:H40))</f>
        <v/>
      </c>
      <c r="M40" s="7" t="n"/>
      <c r="N40" s="8">
        <f>IF(K40="","",K40-IF(M40="",0,M40))</f>
        <v/>
      </c>
      <c r="O40" s="8">
        <f>IF(L40="","",L40-IF(M40="",0,M40))</f>
        <v/>
      </c>
      <c r="P40" s="7" t="n"/>
      <c r="Q40" s="7" t="n"/>
      <c r="R40" s="7" t="n"/>
      <c r="S40" s="7" t="n"/>
      <c r="T40" s="7" t="n"/>
      <c r="U40" s="7" t="n"/>
      <c r="V40" s="7" t="n"/>
      <c r="W40" s="7" t="n"/>
      <c r="X40" s="7" t="n"/>
      <c r="Y40" s="7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6">
        <f>IF(COUNT(D41:F41)=0,"",MIN(D41:F41))</f>
        <v/>
      </c>
      <c r="L41" s="6">
        <f>IF(COUNT(G41:H41)=0,"",MIN(G41:H41))</f>
        <v/>
      </c>
      <c r="M41" s="5" t="n"/>
      <c r="N41" s="6">
        <f>IF(K41="","",K41-IF(M41="",0,M41))</f>
        <v/>
      </c>
      <c r="O41" s="6">
        <f>IF(L41="","",L41-IF(M41="",0,M41))</f>
        <v/>
      </c>
      <c r="P41" s="5" t="n"/>
      <c r="Q41" s="5" t="n"/>
      <c r="R41" s="5" t="n"/>
      <c r="S41" s="5" t="n"/>
      <c r="T41" s="5" t="n"/>
      <c r="U41" s="5" t="n"/>
      <c r="V41" s="5" t="n"/>
      <c r="W41" s="5" t="n"/>
      <c r="X41" s="5" t="n"/>
      <c r="Y41" s="5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8">
        <f>IF(COUNT(D42:F42)=0,"",MIN(D42:F42))</f>
        <v/>
      </c>
      <c r="L42" s="8">
        <f>IF(COUNT(G42:H42)=0,"",MIN(G42:H42))</f>
        <v/>
      </c>
      <c r="M42" s="7" t="n"/>
      <c r="N42" s="8">
        <f>IF(K42="","",K42-IF(M42="",0,M42))</f>
        <v/>
      </c>
      <c r="O42" s="8">
        <f>IF(L42="","",L42-IF(M42="",0,M42))</f>
        <v/>
      </c>
      <c r="P42" s="7" t="n"/>
      <c r="Q42" s="7" t="n"/>
      <c r="R42" s="7" t="n"/>
      <c r="S42" s="7" t="n"/>
      <c r="T42" s="7" t="n"/>
      <c r="U42" s="7" t="n"/>
      <c r="V42" s="7" t="n"/>
      <c r="W42" s="7" t="n"/>
      <c r="X42" s="7" t="n"/>
      <c r="Y42" s="7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6">
        <f>IF(COUNT(D43:F43)=0,"",MIN(D43:F43))</f>
        <v/>
      </c>
      <c r="L43" s="6">
        <f>IF(COUNT(G43:H43)=0,"",MIN(G43:H43))</f>
        <v/>
      </c>
      <c r="M43" s="5" t="n"/>
      <c r="N43" s="6">
        <f>IF(K43="","",K43-IF(M43="",0,M43))</f>
        <v/>
      </c>
      <c r="O43" s="6">
        <f>IF(L43="","",L43-IF(M43="",0,M43))</f>
        <v/>
      </c>
      <c r="P43" s="5" t="n"/>
      <c r="Q43" s="5" t="n"/>
      <c r="R43" s="5" t="n"/>
      <c r="S43" s="5" t="n"/>
      <c r="T43" s="5" t="n"/>
      <c r="U43" s="5" t="n"/>
      <c r="V43" s="5" t="n"/>
      <c r="W43" s="5" t="n"/>
      <c r="X43" s="5" t="n"/>
      <c r="Y43" s="5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8">
        <f>IF(COUNT(D44:F44)=0,"",MIN(D44:F44))</f>
        <v/>
      </c>
      <c r="L44" s="8">
        <f>IF(COUNT(G44:H44)=0,"",MIN(G44:H44))</f>
        <v/>
      </c>
      <c r="M44" s="7" t="n"/>
      <c r="N44" s="8">
        <f>IF(K44="","",K44-IF(M44="",0,M44))</f>
        <v/>
      </c>
      <c r="O44" s="8">
        <f>IF(L44="","",L44-IF(M44="",0,M44))</f>
        <v/>
      </c>
      <c r="P44" s="7" t="n"/>
      <c r="Q44" s="7" t="n"/>
      <c r="R44" s="7" t="n"/>
      <c r="S44" s="7" t="n"/>
      <c r="T44" s="7" t="n"/>
      <c r="U44" s="7" t="n"/>
      <c r="V44" s="7" t="n"/>
      <c r="W44" s="7" t="n"/>
      <c r="X44" s="7" t="n"/>
      <c r="Y44" s="7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6">
        <f>IF(COUNT(D45:F45)=0,"",MIN(D45:F45))</f>
        <v/>
      </c>
      <c r="L45" s="6">
        <f>IF(COUNT(G45:H45)=0,"",MIN(G45:H45))</f>
        <v/>
      </c>
      <c r="M45" s="5" t="n"/>
      <c r="N45" s="6">
        <f>IF(K45="","",K45-IF(M45="",0,M45))</f>
        <v/>
      </c>
      <c r="O45" s="6">
        <f>IF(L45="","",L45-IF(M45="",0,M45))</f>
        <v/>
      </c>
      <c r="P45" s="5" t="n"/>
      <c r="Q45" s="5" t="n"/>
      <c r="R45" s="5" t="n"/>
      <c r="S45" s="5" t="n"/>
      <c r="T45" s="5" t="n"/>
      <c r="U45" s="5" t="n"/>
      <c r="V45" s="5" t="n"/>
      <c r="W45" s="5" t="n"/>
      <c r="X45" s="5" t="n"/>
      <c r="Y45" s="5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8">
        <f>IF(COUNT(D46:F46)=0,"",MIN(D46:F46))</f>
        <v/>
      </c>
      <c r="L46" s="8">
        <f>IF(COUNT(G46:H46)=0,"",MIN(G46:H46))</f>
        <v/>
      </c>
      <c r="M46" s="7" t="n"/>
      <c r="N46" s="8">
        <f>IF(K46="","",K46-IF(M46="",0,M46))</f>
        <v/>
      </c>
      <c r="O46" s="8">
        <f>IF(L46="","",L46-IF(M46="",0,M46))</f>
        <v/>
      </c>
      <c r="P46" s="7" t="n"/>
      <c r="Q46" s="7" t="n"/>
      <c r="R46" s="7" t="n"/>
      <c r="S46" s="7" t="n"/>
      <c r="T46" s="7" t="n"/>
      <c r="U46" s="7" t="n"/>
      <c r="V46" s="7" t="n"/>
      <c r="W46" s="7" t="n"/>
      <c r="X46" s="7" t="n"/>
      <c r="Y46" s="7" t="n"/>
    </row>
  </sheetData>
  <autoFilter ref="A6:Y46"/>
  <hyperlinks>
    <hyperlink xmlns:r="http://schemas.openxmlformats.org/officeDocument/2006/relationships" ref="A4" r:id="rId1"/>
  </hyperlinks>
  <pageMargins left="0.75" right="0.75" top="1" bottom="1" header="0.5" footer="0.5"/>
  <pageSetup orientation="landscape" paperSize="9" fitToHeight="0" fitToWidth="1"/>
  <headerFooter>
    <oddHeader>&amp;LAplomb · aplomb-app.com&amp;RRelevé de menuiseries</oddHeader>
    <oddFooter>&amp;LModèle libre d'usage proposé par Aplomb · aplomb-app.com&amp;RPage &amp;P /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Feuille de métré menuiserie — mode d'emploi</t>
        </is>
      </c>
    </row>
    <row r="2">
      <c r="A2" s="9" t="inlineStr"/>
    </row>
    <row r="3">
      <c r="A3" s="9" t="inlineStr">
        <is>
          <t>1. Mesurez la LARGEUR en 3 points (haut, milieu, bas) et la HAUTEUR en 2 points (gauche, droite).</t>
        </is>
      </c>
    </row>
    <row r="4">
      <c r="A4" s="9" t="inlineStr">
        <is>
          <t xml:space="preserve">   Les colonnes « L retenue » et « H retenue » gardent automatiquement la plus PETITE valeur :</t>
        </is>
      </c>
    </row>
    <row r="5">
      <c r="A5" s="9" t="inlineStr">
        <is>
          <t xml:space="preserve">   c'est elle qui garantit que la menuiserie entrera partout dans l'ouverture.</t>
        </is>
      </c>
    </row>
    <row r="6">
      <c r="A6" s="9" t="inlineStr"/>
    </row>
    <row r="7">
      <c r="A7" s="9" t="inlineStr">
        <is>
          <t>2. Les DIAGONALES contrôlent l'équerrage. Si elles diffèrent de plus de 10 mm, notez-le</t>
        </is>
      </c>
    </row>
    <row r="8">
      <c r="A8" s="9" t="inlineStr">
        <is>
          <t xml:space="preserve">   en observations : cela change le calage et parfois le type de pose.</t>
        </is>
      </c>
    </row>
    <row r="9">
      <c r="A9" s="9" t="inlineStr"/>
    </row>
    <row r="10">
      <c r="A10" s="9" t="inlineStr">
        <is>
          <t>3. Renseignez le JEU TOTAL (mm) recommandé par votre fabricant pour le type de pose.</t>
        </is>
      </c>
    </row>
    <row r="11">
      <c r="A11" s="9" t="inlineStr">
        <is>
          <t xml:space="preserve">   Les colonnes « L fabrication » et « H fabrication » se calculent seules.</t>
        </is>
      </c>
    </row>
    <row r="12">
      <c r="A12" s="9" t="inlineStr">
        <is>
          <t xml:space="preserve">   ⚠ Le jeu dépend du système et du fabricant : reportez-vous toujours à sa fiche de pose.</t>
        </is>
      </c>
    </row>
    <row r="13">
      <c r="A13" s="9" t="inlineStr"/>
    </row>
    <row r="14">
      <c r="A14" s="9" t="inlineStr">
        <is>
          <t>4. Le REPÈRE (M01, M02…) doit être reporté sur le plan et sur la menuiserie livrée.</t>
        </is>
      </c>
    </row>
    <row r="15">
      <c r="A15" s="9" t="inlineStr">
        <is>
          <t xml:space="preserve">   C'est ce qui évite les confusions à l'atelier et à la pose.</t>
        </is>
      </c>
    </row>
    <row r="16">
      <c r="A16" s="9" t="inlineStr"/>
    </row>
    <row r="17">
      <c r="A17" s="10" t="inlineStr">
        <is>
          <t>La ligne 7 est un EXEMPLE : effacez-la avant utilisation.</t>
        </is>
      </c>
    </row>
    <row r="18">
      <c r="A18" s="9" t="inlineStr"/>
    </row>
    <row r="19">
      <c r="A19" s="11" t="inlineStr">
        <is>
          <t>Modèle proposé par Aplomb — aplomb-app.com</t>
        </is>
      </c>
    </row>
    <row r="20">
      <c r="A20" s="9" t="inlineStr">
        <is>
          <t>Pour ne plus ressaisir ce tableau le soir : le relevé se fait directement sur le</t>
        </is>
      </c>
    </row>
    <row r="21">
      <c r="A21" s="9" t="inlineStr">
        <is>
          <t>téléphone, le schéma coté se dessine seul et le PDF de pose part à l'atelier.</t>
        </is>
      </c>
    </row>
  </sheetData>
  <hyperlinks>
    <hyperlink xmlns:r="http://schemas.openxmlformats.org/officeDocument/2006/relationships" ref="A1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Aplomb</dc:creator>
  <dc:title xmlns:dc="http://purl.org/dc/elements/1.1/">Feuille de métré menuiserie — Aplomb</dc:title>
  <dcterms:created xmlns:dcterms="http://purl.org/dc/terms/" xmlns:xsi="http://www.w3.org/2001/XMLSchema-instance" xsi:type="dcterms:W3CDTF">2026-09-12T22:32:12Z</dcterms:created>
  <dcterms:modified xmlns:dcterms="http://purl.org/dc/terms/" xmlns:xsi="http://www.w3.org/2001/XMLSchema-instance" xsi:type="dcterms:W3CDTF">2026-09-12T22:32:12Z</dcterms:modified>
</cp:coreProperties>
</file>